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I13"/>
  <c r="I24" s="1"/>
  <c r="H13"/>
  <c r="H24" s="1"/>
  <c r="G13"/>
  <c r="G24" s="1"/>
  <c r="F13"/>
  <c r="F24" s="1"/>
  <c r="J196" l="1"/>
  <c r="I196"/>
  <c r="H196"/>
  <c r="G196"/>
  <c r="F196"/>
</calcChain>
</file>

<file path=xl/sharedStrings.xml><?xml version="1.0" encoding="utf-8"?>
<sst xmlns="http://schemas.openxmlformats.org/spreadsheetml/2006/main" count="230" uniqueCount="67">
  <si>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</si>
  <si>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</si>
  <si>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</si>
  <si>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</si>
  <si>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</si>
  <si>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</si>
  <si>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</si>
  <si>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</si>
  <si>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</si>
  <si>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</si>
  <si>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</si>
  <si>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</si>
  <si>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</si>
  <si>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</si>
  <si>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</si>
  <si>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</si>
  <si>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</si>
  <si>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</si>
  <si>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</si>
  <si>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</si>
  <si>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</si>
  <si>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</si>
  <si>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</si>
  <si>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</si>
  <si>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</si>
  <si>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</si>
  <si>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</si>
  <si>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</si>
  <si>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</si>
  <si>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</si>
  <si>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</si>
  <si>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</si>
  <si>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</si>
  <si>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</si>
  <si>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</si>
  <si>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</si>
  <si>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</si>
  <si>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</si>
  <si>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</si>
  <si>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</si>
  <si>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Привалова Н.А.</t>
  </si>
  <si>
    <t>Каша жидкая молочная из манной крупы</t>
  </si>
  <si>
    <t>Хлеб пшеничный</t>
  </si>
  <si>
    <t>МБОУ "Тамбовская СОШ"</t>
  </si>
  <si>
    <t>Картофель тушеный с курицей</t>
  </si>
  <si>
    <t>Компот из смеси сухофруктов</t>
  </si>
  <si>
    <t>Бутерброд с сыром "Российским"</t>
  </si>
  <si>
    <t>Сыр (порциями)</t>
  </si>
  <si>
    <t>Овощи натуральные свежие (огурцы)</t>
  </si>
  <si>
    <t>Суп гороховый</t>
  </si>
  <si>
    <t>Масло сливочное (порциями)</t>
  </si>
  <si>
    <t>Каша гречневая рассыпчатая</t>
  </si>
  <si>
    <t>Тефтели мясные</t>
  </si>
  <si>
    <t>Чай с лимоном</t>
  </si>
  <si>
    <t>Макаронные изделия отварные</t>
  </si>
  <si>
    <t>Рыба тушеная в томатном соусе с овощами</t>
  </si>
  <si>
    <t>Каша жидкая молочная (овсяная, рисовая, ячневая)</t>
  </si>
  <si>
    <t>Чай с сахаром</t>
  </si>
  <si>
    <t>Котлета</t>
  </si>
  <si>
    <t>Кисель</t>
  </si>
  <si>
    <t>Фрукты свежие (яблоко)</t>
  </si>
  <si>
    <t>Плов из птицы</t>
  </si>
  <si>
    <t>Кофе на молоке</t>
  </si>
  <si>
    <t xml:space="preserve">Какао с молоком </t>
  </si>
  <si>
    <t>Кофе на  молоке</t>
  </si>
  <si>
    <t>Суп из рыбной консервы</t>
  </si>
  <si>
    <t>Сдоба весовая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</si>
</sst>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60" activePane="bottomRight" state="frozen"/>
      <selection pane="topRight" activeCell="E1" sqref="E1"/>
      <selection pane="bottomLeft" activeCell="A6" sqref="A6"/>
      <selection pane="bottomRight" activeCell="L3" sqref="L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43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200</v>
      </c>
      <c r="G6" s="40">
        <v>6.11</v>
      </c>
      <c r="H6" s="40">
        <v>10.72</v>
      </c>
      <c r="I6" s="40">
        <v>32.380000000000003</v>
      </c>
      <c r="J6" s="40">
        <v>251</v>
      </c>
      <c r="K6" s="41">
        <v>181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62</v>
      </c>
      <c r="F8" s="43">
        <v>200</v>
      </c>
      <c r="G8" s="43">
        <v>1.4</v>
      </c>
      <c r="H8" s="43">
        <v>2</v>
      </c>
      <c r="I8" s="43">
        <v>22.4</v>
      </c>
      <c r="J8" s="43">
        <v>116</v>
      </c>
      <c r="K8" s="44">
        <v>951</v>
      </c>
      <c r="L8" s="43"/>
    </row>
    <row r="9" spans="1:12" ht="15">
      <c r="A9" s="23"/>
      <c r="B9" s="15"/>
      <c r="C9" s="11"/>
      <c r="D9" s="7" t="s">
        <v>23</v>
      </c>
      <c r="E9" s="42" t="s">
        <v>42</v>
      </c>
      <c r="F9" s="43">
        <v>80</v>
      </c>
      <c r="G9" s="43">
        <v>4.8</v>
      </c>
      <c r="H9" s="43">
        <v>1.6</v>
      </c>
      <c r="I9" s="43">
        <v>33.4</v>
      </c>
      <c r="J9" s="43">
        <v>171.4</v>
      </c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50</v>
      </c>
      <c r="F11" s="43">
        <v>10</v>
      </c>
      <c r="G11" s="43">
        <v>0</v>
      </c>
      <c r="H11" s="43">
        <v>8.1999999999999993</v>
      </c>
      <c r="I11" s="43">
        <v>0.1</v>
      </c>
      <c r="J11" s="43">
        <v>75</v>
      </c>
      <c r="K11" s="44"/>
      <c r="L11" s="43"/>
    </row>
    <row r="12" spans="1:12" ht="15">
      <c r="A12" s="23"/>
      <c r="B12" s="15"/>
      <c r="C12" s="11"/>
      <c r="D12" s="6"/>
      <c r="E12" s="42" t="s">
        <v>47</v>
      </c>
      <c r="F12" s="43">
        <v>15</v>
      </c>
      <c r="G12" s="43">
        <v>3.48</v>
      </c>
      <c r="H12" s="43">
        <v>4.43</v>
      </c>
      <c r="I12" s="43">
        <v>0</v>
      </c>
      <c r="J12" s="43">
        <v>54.6</v>
      </c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505</v>
      </c>
      <c r="G13" s="19">
        <f t="shared" ref="G13:J13" si="0">SUM(G6:G12)</f>
        <v>15.79</v>
      </c>
      <c r="H13" s="19">
        <f t="shared" si="0"/>
        <v>26.95</v>
      </c>
      <c r="I13" s="19">
        <f t="shared" si="0"/>
        <v>88.28</v>
      </c>
      <c r="J13" s="19">
        <f t="shared" si="0"/>
        <v>668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505</v>
      </c>
      <c r="G24" s="32">
        <f t="shared" ref="G24:J24" si="4">G13+G23</f>
        <v>15.79</v>
      </c>
      <c r="H24" s="32">
        <f t="shared" si="4"/>
        <v>26.95</v>
      </c>
      <c r="I24" s="32">
        <f t="shared" si="4"/>
        <v>88.28</v>
      </c>
      <c r="J24" s="32">
        <f t="shared" si="4"/>
        <v>668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175</v>
      </c>
      <c r="G25" s="40">
        <v>11.02</v>
      </c>
      <c r="H25" s="40">
        <v>8.57</v>
      </c>
      <c r="I25" s="40">
        <v>16.98</v>
      </c>
      <c r="J25" s="40">
        <v>194.25</v>
      </c>
      <c r="K25" s="41">
        <v>489</v>
      </c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45</v>
      </c>
      <c r="F27" s="43">
        <v>200</v>
      </c>
      <c r="G27" s="43">
        <v>10</v>
      </c>
      <c r="H27" s="43">
        <v>0.06</v>
      </c>
      <c r="I27" s="43">
        <v>35.200000000000003</v>
      </c>
      <c r="J27" s="43">
        <v>110</v>
      </c>
      <c r="K27" s="44">
        <v>639</v>
      </c>
      <c r="L27" s="43"/>
    </row>
    <row r="28" spans="1:12" ht="15">
      <c r="A28" s="14"/>
      <c r="B28" s="15"/>
      <c r="C28" s="11"/>
      <c r="D28" s="7" t="s">
        <v>23</v>
      </c>
      <c r="E28" s="42" t="s">
        <v>42</v>
      </c>
      <c r="F28" s="43">
        <v>50</v>
      </c>
      <c r="G28" s="43">
        <v>3.07</v>
      </c>
      <c r="H28" s="43">
        <v>1.07</v>
      </c>
      <c r="I28" s="43">
        <v>20.9</v>
      </c>
      <c r="J28" s="43">
        <v>107.2</v>
      </c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46</v>
      </c>
      <c r="F30" s="43">
        <v>50</v>
      </c>
      <c r="G30" s="43">
        <v>5.8</v>
      </c>
      <c r="H30" s="43">
        <v>8.3000000000000007</v>
      </c>
      <c r="I30" s="43">
        <v>14.83</v>
      </c>
      <c r="J30" s="43">
        <v>157</v>
      </c>
      <c r="K30" s="44">
        <v>3</v>
      </c>
      <c r="L30" s="43"/>
    </row>
    <row r="31" spans="1:12" ht="15">
      <c r="A31" s="14"/>
      <c r="B31" s="15"/>
      <c r="C31" s="11"/>
      <c r="D31" s="6"/>
      <c r="E31" s="42" t="s">
        <v>48</v>
      </c>
      <c r="F31" s="43">
        <v>60</v>
      </c>
      <c r="G31" s="43">
        <v>0.66</v>
      </c>
      <c r="H31" s="43">
        <v>0.12</v>
      </c>
      <c r="I31" s="43">
        <v>2.2799999999999998</v>
      </c>
      <c r="J31" s="43">
        <v>13.2</v>
      </c>
      <c r="K31" s="44">
        <v>688</v>
      </c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535</v>
      </c>
      <c r="G32" s="19">
        <f t="shared" ref="G32" si="6">SUM(G25:G31)</f>
        <v>30.55</v>
      </c>
      <c r="H32" s="19">
        <f t="shared" ref="H32" si="7">SUM(H25:H31)</f>
        <v>18.12</v>
      </c>
      <c r="I32" s="19">
        <f t="shared" ref="I32" si="8">SUM(I25:I31)</f>
        <v>90.190000000000012</v>
      </c>
      <c r="J32" s="19">
        <f t="shared" ref="J32:L32" si="9">SUM(J25:J31)</f>
        <v>581.65000000000009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535</v>
      </c>
      <c r="G43" s="32">
        <f t="shared" ref="G43" si="14">G32+G42</f>
        <v>30.55</v>
      </c>
      <c r="H43" s="32">
        <f t="shared" ref="H43" si="15">H32+H42</f>
        <v>18.12</v>
      </c>
      <c r="I43" s="32">
        <f t="shared" ref="I43" si="16">I32+I42</f>
        <v>90.190000000000012</v>
      </c>
      <c r="J43" s="32">
        <f t="shared" ref="J43:L43" si="17">J32+J42</f>
        <v>581.65000000000009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>
        <v>250</v>
      </c>
      <c r="G44" s="40">
        <v>5.49</v>
      </c>
      <c r="H44" s="40">
        <v>5.28</v>
      </c>
      <c r="I44" s="40">
        <v>16.329999999999998</v>
      </c>
      <c r="J44" s="40">
        <v>134.75</v>
      </c>
      <c r="K44" s="41">
        <v>206</v>
      </c>
      <c r="L44" s="40"/>
    </row>
    <row r="45" spans="1:12" ht="15">
      <c r="A45" s="23"/>
      <c r="B45" s="15"/>
      <c r="C45" s="11"/>
      <c r="D45" s="6"/>
      <c r="E45" s="42" t="s">
        <v>66</v>
      </c>
      <c r="F45" s="43">
        <v>100</v>
      </c>
      <c r="G45" s="43">
        <v>6.6</v>
      </c>
      <c r="H45" s="43">
        <v>1.7</v>
      </c>
      <c r="I45" s="43">
        <v>48.9</v>
      </c>
      <c r="J45" s="43">
        <v>237</v>
      </c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63</v>
      </c>
      <c r="F46" s="43">
        <v>200</v>
      </c>
      <c r="G46" s="43">
        <v>3.52</v>
      </c>
      <c r="H46" s="43">
        <v>3.72</v>
      </c>
      <c r="I46" s="43">
        <v>25.49</v>
      </c>
      <c r="J46" s="43">
        <v>145.19999999999999</v>
      </c>
      <c r="K46" s="44">
        <v>959</v>
      </c>
      <c r="L46" s="43"/>
    </row>
    <row r="47" spans="1:12" ht="15">
      <c r="A47" s="23"/>
      <c r="B47" s="15"/>
      <c r="C47" s="11"/>
      <c r="D47" s="7" t="s">
        <v>23</v>
      </c>
      <c r="E47" s="42" t="s">
        <v>42</v>
      </c>
      <c r="F47" s="43">
        <v>50</v>
      </c>
      <c r="G47" s="43">
        <v>3.07</v>
      </c>
      <c r="H47" s="43">
        <v>1.07</v>
      </c>
      <c r="I47" s="43">
        <v>20.9</v>
      </c>
      <c r="J47" s="43">
        <v>107.2</v>
      </c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600</v>
      </c>
      <c r="G51" s="19">
        <f t="shared" ref="G51" si="18">SUM(G44:G50)</f>
        <v>18.68</v>
      </c>
      <c r="H51" s="19">
        <f t="shared" ref="H51" si="19">SUM(H44:H50)</f>
        <v>11.770000000000001</v>
      </c>
      <c r="I51" s="19">
        <f t="shared" ref="I51" si="20">SUM(I44:I50)</f>
        <v>111.61999999999998</v>
      </c>
      <c r="J51" s="19">
        <f t="shared" ref="J51:L51" si="21">SUM(J44:J50)</f>
        <v>624.15000000000009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600</v>
      </c>
      <c r="G62" s="32">
        <f t="shared" ref="G62" si="26">G51+G61</f>
        <v>18.68</v>
      </c>
      <c r="H62" s="32">
        <f t="shared" ref="H62" si="27">H51+H61</f>
        <v>11.770000000000001</v>
      </c>
      <c r="I62" s="32">
        <f t="shared" ref="I62" si="28">I51+I61</f>
        <v>111.61999999999998</v>
      </c>
      <c r="J62" s="32">
        <f t="shared" ref="J62:L62" si="29">J51+J61</f>
        <v>624.15000000000009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150</v>
      </c>
      <c r="G63" s="40">
        <v>7.46</v>
      </c>
      <c r="H63" s="40">
        <v>5.61</v>
      </c>
      <c r="I63" s="40">
        <v>35.840000000000003</v>
      </c>
      <c r="J63" s="40">
        <v>230.45</v>
      </c>
      <c r="K63" s="41">
        <v>679</v>
      </c>
      <c r="L63" s="40"/>
    </row>
    <row r="64" spans="1:12" ht="15">
      <c r="A64" s="23"/>
      <c r="B64" s="15"/>
      <c r="C64" s="11"/>
      <c r="D64" s="6"/>
      <c r="E64" s="42" t="s">
        <v>52</v>
      </c>
      <c r="F64" s="43">
        <v>100</v>
      </c>
      <c r="G64" s="43">
        <v>9.48</v>
      </c>
      <c r="H64" s="43">
        <v>9.8000000000000007</v>
      </c>
      <c r="I64" s="43">
        <v>9.94</v>
      </c>
      <c r="J64" s="43">
        <v>156.69999999999999</v>
      </c>
      <c r="K64" s="44">
        <v>287</v>
      </c>
      <c r="L64" s="43"/>
    </row>
    <row r="65" spans="1:12" ht="15">
      <c r="A65" s="23"/>
      <c r="B65" s="15"/>
      <c r="C65" s="11"/>
      <c r="D65" s="7" t="s">
        <v>22</v>
      </c>
      <c r="E65" s="42" t="s">
        <v>53</v>
      </c>
      <c r="F65" s="43">
        <v>200</v>
      </c>
      <c r="G65" s="43">
        <v>0.13</v>
      </c>
      <c r="H65" s="43">
        <v>0.02</v>
      </c>
      <c r="I65" s="43">
        <v>15.2</v>
      </c>
      <c r="J65" s="43">
        <v>62</v>
      </c>
      <c r="K65" s="44">
        <v>377</v>
      </c>
      <c r="L65" s="43"/>
    </row>
    <row r="66" spans="1:12" ht="15">
      <c r="A66" s="23"/>
      <c r="B66" s="15"/>
      <c r="C66" s="11"/>
      <c r="D66" s="7" t="s">
        <v>23</v>
      </c>
      <c r="E66" s="42" t="s">
        <v>42</v>
      </c>
      <c r="F66" s="43">
        <v>50</v>
      </c>
      <c r="G66" s="43">
        <v>3.07</v>
      </c>
      <c r="H66" s="43">
        <v>1.07</v>
      </c>
      <c r="I66" s="43">
        <v>20.9</v>
      </c>
      <c r="J66" s="43">
        <v>107.2</v>
      </c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48</v>
      </c>
      <c r="F68" s="43">
        <v>60</v>
      </c>
      <c r="G68" s="43">
        <v>0.66</v>
      </c>
      <c r="H68" s="43">
        <v>0.12</v>
      </c>
      <c r="I68" s="43">
        <v>2.2799999999999998</v>
      </c>
      <c r="J68" s="43">
        <v>13.2</v>
      </c>
      <c r="K68" s="44">
        <v>688</v>
      </c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20.8</v>
      </c>
      <c r="H70" s="19">
        <f t="shared" ref="H70" si="31">SUM(H63:H69)</f>
        <v>16.62</v>
      </c>
      <c r="I70" s="19">
        <f t="shared" ref="I70" si="32">SUM(I63:I69)</f>
        <v>84.16</v>
      </c>
      <c r="J70" s="19">
        <f t="shared" ref="J70:L70" si="33">SUM(J63:J69)</f>
        <v>569.55000000000007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560</v>
      </c>
      <c r="G81" s="32">
        <f t="shared" ref="G81" si="38">G70+G80</f>
        <v>20.8</v>
      </c>
      <c r="H81" s="32">
        <f t="shared" ref="H81" si="39">H70+H80</f>
        <v>16.62</v>
      </c>
      <c r="I81" s="32">
        <f t="shared" ref="I81" si="40">I70+I80</f>
        <v>84.16</v>
      </c>
      <c r="J81" s="32">
        <f t="shared" ref="J81:L81" si="41">J70+J80</f>
        <v>569.55000000000007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180</v>
      </c>
      <c r="G82" s="40">
        <v>6.62</v>
      </c>
      <c r="H82" s="40">
        <v>5.42</v>
      </c>
      <c r="I82" s="40">
        <v>31.73</v>
      </c>
      <c r="J82" s="40">
        <v>202.14</v>
      </c>
      <c r="K82" s="41">
        <v>688</v>
      </c>
      <c r="L82" s="40"/>
    </row>
    <row r="83" spans="1:12" ht="15">
      <c r="A83" s="23"/>
      <c r="B83" s="15"/>
      <c r="C83" s="11"/>
      <c r="D83" s="6"/>
      <c r="E83" s="42" t="s">
        <v>55</v>
      </c>
      <c r="F83" s="43">
        <v>120</v>
      </c>
      <c r="G83" s="43">
        <v>18.03</v>
      </c>
      <c r="H83" s="43">
        <v>10.210000000000001</v>
      </c>
      <c r="I83" s="43">
        <v>8.49</v>
      </c>
      <c r="J83" s="43">
        <v>195</v>
      </c>
      <c r="K83" s="44">
        <v>229</v>
      </c>
      <c r="L83" s="43"/>
    </row>
    <row r="84" spans="1:12" ht="15">
      <c r="A84" s="23"/>
      <c r="B84" s="15"/>
      <c r="C84" s="11"/>
      <c r="D84" s="7" t="s">
        <v>22</v>
      </c>
      <c r="E84" s="42" t="s">
        <v>45</v>
      </c>
      <c r="F84" s="43">
        <v>200</v>
      </c>
      <c r="G84" s="43">
        <v>10</v>
      </c>
      <c r="H84" s="43">
        <v>0.06</v>
      </c>
      <c r="I84" s="43">
        <v>35.200000000000003</v>
      </c>
      <c r="J84" s="43">
        <v>110</v>
      </c>
      <c r="K84" s="44">
        <v>639</v>
      </c>
      <c r="L84" s="43"/>
    </row>
    <row r="85" spans="1:12" ht="15">
      <c r="A85" s="23"/>
      <c r="B85" s="15"/>
      <c r="C85" s="11"/>
      <c r="D85" s="7" t="s">
        <v>23</v>
      </c>
      <c r="E85" s="42" t="s">
        <v>42</v>
      </c>
      <c r="F85" s="43">
        <v>50</v>
      </c>
      <c r="G85" s="43">
        <v>3.07</v>
      </c>
      <c r="H85" s="43">
        <v>1.07</v>
      </c>
      <c r="I85" s="43">
        <v>20.9</v>
      </c>
      <c r="J85" s="43">
        <v>107.2</v>
      </c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37.720000000000006</v>
      </c>
      <c r="H89" s="19">
        <f t="shared" ref="H89" si="43">SUM(H82:H88)</f>
        <v>16.760000000000002</v>
      </c>
      <c r="I89" s="19">
        <f t="shared" ref="I89" si="44">SUM(I82:I88)</f>
        <v>96.32</v>
      </c>
      <c r="J89" s="19">
        <f t="shared" ref="J89:L89" si="45">SUM(J82:J88)</f>
        <v>614.34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550</v>
      </c>
      <c r="G100" s="32">
        <f t="shared" ref="G100" si="50">G89+G99</f>
        <v>37.720000000000006</v>
      </c>
      <c r="H100" s="32">
        <f t="shared" ref="H100" si="51">H89+H99</f>
        <v>16.760000000000002</v>
      </c>
      <c r="I100" s="32">
        <f t="shared" ref="I100" si="52">I89+I99</f>
        <v>96.32</v>
      </c>
      <c r="J100" s="32">
        <f t="shared" ref="J100:L100" si="53">J89+J99</f>
        <v>614.34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56</v>
      </c>
      <c r="F101" s="40">
        <v>200</v>
      </c>
      <c r="G101" s="40">
        <v>7.31</v>
      </c>
      <c r="H101" s="40">
        <v>10.98</v>
      </c>
      <c r="I101" s="40">
        <v>39.200000000000003</v>
      </c>
      <c r="J101" s="40">
        <v>286</v>
      </c>
      <c r="K101" s="41">
        <v>182</v>
      </c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57</v>
      </c>
      <c r="F103" s="43">
        <v>200</v>
      </c>
      <c r="G103" s="43">
        <v>8.9</v>
      </c>
      <c r="H103" s="43">
        <v>3.06</v>
      </c>
      <c r="I103" s="43">
        <v>26</v>
      </c>
      <c r="J103" s="43">
        <v>58</v>
      </c>
      <c r="K103" s="44">
        <v>685</v>
      </c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46</v>
      </c>
      <c r="F106" s="43">
        <v>100</v>
      </c>
      <c r="G106" s="43">
        <v>16</v>
      </c>
      <c r="H106" s="43">
        <v>16.600000000000001</v>
      </c>
      <c r="I106" s="43">
        <v>29.66</v>
      </c>
      <c r="J106" s="43">
        <v>314</v>
      </c>
      <c r="K106" s="44">
        <v>3</v>
      </c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32.21</v>
      </c>
      <c r="H108" s="19">
        <f t="shared" si="54"/>
        <v>30.64</v>
      </c>
      <c r="I108" s="19">
        <f t="shared" si="54"/>
        <v>94.86</v>
      </c>
      <c r="J108" s="19">
        <f t="shared" si="54"/>
        <v>658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500</v>
      </c>
      <c r="G119" s="32">
        <f t="shared" ref="G119" si="58">G108+G118</f>
        <v>32.21</v>
      </c>
      <c r="H119" s="32">
        <f t="shared" ref="H119" si="59">H108+H118</f>
        <v>30.64</v>
      </c>
      <c r="I119" s="32">
        <f t="shared" ref="I119" si="60">I108+I118</f>
        <v>94.86</v>
      </c>
      <c r="J119" s="32">
        <f t="shared" ref="J119:L119" si="61">J108+J118</f>
        <v>658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51</v>
      </c>
      <c r="F120" s="40">
        <v>150</v>
      </c>
      <c r="G120" s="40">
        <v>7.46</v>
      </c>
      <c r="H120" s="40">
        <v>5.61</v>
      </c>
      <c r="I120" s="40">
        <v>35.840000000000003</v>
      </c>
      <c r="J120" s="40">
        <v>230.45</v>
      </c>
      <c r="K120" s="41">
        <v>679</v>
      </c>
      <c r="L120" s="40"/>
    </row>
    <row r="121" spans="1:12" ht="15">
      <c r="A121" s="14"/>
      <c r="B121" s="15"/>
      <c r="C121" s="11"/>
      <c r="D121" s="6"/>
      <c r="E121" s="42" t="s">
        <v>58</v>
      </c>
      <c r="F121" s="43">
        <v>100</v>
      </c>
      <c r="G121" s="43">
        <v>16.5</v>
      </c>
      <c r="H121" s="43">
        <v>24.2</v>
      </c>
      <c r="I121" s="43">
        <v>14.32</v>
      </c>
      <c r="J121" s="43">
        <v>344</v>
      </c>
      <c r="K121" s="44">
        <v>268</v>
      </c>
      <c r="L121" s="43"/>
    </row>
    <row r="122" spans="1:12" ht="15">
      <c r="A122" s="14"/>
      <c r="B122" s="15"/>
      <c r="C122" s="11"/>
      <c r="D122" s="7" t="s">
        <v>22</v>
      </c>
      <c r="E122" s="42" t="s">
        <v>59</v>
      </c>
      <c r="F122" s="43">
        <v>200</v>
      </c>
      <c r="G122" s="43">
        <v>0</v>
      </c>
      <c r="H122" s="43">
        <v>0</v>
      </c>
      <c r="I122" s="43">
        <v>19.600000000000001</v>
      </c>
      <c r="J122" s="43">
        <v>80</v>
      </c>
      <c r="K122" s="44">
        <v>122</v>
      </c>
      <c r="L122" s="43"/>
    </row>
    <row r="123" spans="1:12" ht="15">
      <c r="A123" s="14"/>
      <c r="B123" s="15"/>
      <c r="C123" s="11"/>
      <c r="D123" s="7" t="s">
        <v>23</v>
      </c>
      <c r="E123" s="42" t="s">
        <v>42</v>
      </c>
      <c r="F123" s="43">
        <v>50</v>
      </c>
      <c r="G123" s="43">
        <v>3.07</v>
      </c>
      <c r="H123" s="43">
        <v>1.07</v>
      </c>
      <c r="I123" s="43">
        <v>20.9</v>
      </c>
      <c r="J123" s="43">
        <v>107.2</v>
      </c>
      <c r="K123" s="44"/>
      <c r="L123" s="43"/>
    </row>
    <row r="124" spans="1:12" ht="15">
      <c r="A124" s="14"/>
      <c r="B124" s="15"/>
      <c r="C124" s="11"/>
      <c r="D124" s="7" t="s">
        <v>24</v>
      </c>
      <c r="E124" s="42" t="s">
        <v>60</v>
      </c>
      <c r="F124" s="43">
        <v>150</v>
      </c>
      <c r="G124" s="43">
        <v>0.6</v>
      </c>
      <c r="H124" s="43">
        <v>0.6</v>
      </c>
      <c r="I124" s="43">
        <v>14.7</v>
      </c>
      <c r="J124" s="43">
        <v>70.3</v>
      </c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650</v>
      </c>
      <c r="G127" s="19">
        <f t="shared" ref="G127:J127" si="62">SUM(G120:G126)</f>
        <v>27.630000000000003</v>
      </c>
      <c r="H127" s="19">
        <f t="shared" si="62"/>
        <v>31.48</v>
      </c>
      <c r="I127" s="19">
        <f t="shared" si="62"/>
        <v>105.36</v>
      </c>
      <c r="J127" s="19">
        <f t="shared" si="62"/>
        <v>831.95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650</v>
      </c>
      <c r="G138" s="32">
        <f t="shared" ref="G138" si="66">G127+G137</f>
        <v>27.630000000000003</v>
      </c>
      <c r="H138" s="32">
        <f t="shared" ref="H138" si="67">H127+H137</f>
        <v>31.48</v>
      </c>
      <c r="I138" s="32">
        <f t="shared" ref="I138" si="68">I127+I137</f>
        <v>105.36</v>
      </c>
      <c r="J138" s="32">
        <f t="shared" ref="J138:L138" si="69">J127+J137</f>
        <v>831.95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65</v>
      </c>
      <c r="F139" s="40">
        <v>250</v>
      </c>
      <c r="G139" s="40">
        <v>8.6</v>
      </c>
      <c r="H139" s="40">
        <v>11.36</v>
      </c>
      <c r="I139" s="40">
        <v>19.600000000000001</v>
      </c>
      <c r="J139" s="40">
        <v>223.8</v>
      </c>
      <c r="K139" s="41">
        <v>142</v>
      </c>
      <c r="L139" s="40"/>
    </row>
    <row r="140" spans="1:12" ht="15">
      <c r="A140" s="23"/>
      <c r="B140" s="15"/>
      <c r="C140" s="11"/>
      <c r="D140" s="6"/>
      <c r="E140" s="42" t="s">
        <v>66</v>
      </c>
      <c r="F140" s="43">
        <v>100</v>
      </c>
      <c r="G140" s="43">
        <v>6.6</v>
      </c>
      <c r="H140" s="43">
        <v>1.7</v>
      </c>
      <c r="I140" s="43">
        <v>48.9</v>
      </c>
      <c r="J140" s="43">
        <v>237</v>
      </c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64</v>
      </c>
      <c r="F141" s="43">
        <v>200</v>
      </c>
      <c r="G141" s="43">
        <v>1.4</v>
      </c>
      <c r="H141" s="43">
        <v>2</v>
      </c>
      <c r="I141" s="43">
        <v>22.4</v>
      </c>
      <c r="J141" s="43">
        <v>116</v>
      </c>
      <c r="K141" s="44">
        <v>951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42</v>
      </c>
      <c r="F142" s="43">
        <v>50</v>
      </c>
      <c r="G142" s="43">
        <v>3.07</v>
      </c>
      <c r="H142" s="43">
        <v>1.07</v>
      </c>
      <c r="I142" s="43">
        <v>20.9</v>
      </c>
      <c r="J142" s="43">
        <v>107.2</v>
      </c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600</v>
      </c>
      <c r="G146" s="19">
        <f t="shared" ref="G146:J146" si="70">SUM(G139:G145)</f>
        <v>19.669999999999998</v>
      </c>
      <c r="H146" s="19">
        <f t="shared" si="70"/>
        <v>16.13</v>
      </c>
      <c r="I146" s="19">
        <f t="shared" si="70"/>
        <v>111.80000000000001</v>
      </c>
      <c r="J146" s="19">
        <f t="shared" si="70"/>
        <v>684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600</v>
      </c>
      <c r="G157" s="32">
        <f t="shared" ref="G157" si="74">G146+G156</f>
        <v>19.669999999999998</v>
      </c>
      <c r="H157" s="32">
        <f t="shared" ref="H157" si="75">H146+H156</f>
        <v>16.13</v>
      </c>
      <c r="I157" s="32">
        <f t="shared" ref="I157" si="76">I146+I156</f>
        <v>111.80000000000001</v>
      </c>
      <c r="J157" s="32">
        <f t="shared" ref="J157:L157" si="77">J146+J156</f>
        <v>684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61</v>
      </c>
      <c r="F158" s="40">
        <v>200</v>
      </c>
      <c r="G158" s="40">
        <v>17.8</v>
      </c>
      <c r="H158" s="40">
        <v>18.48</v>
      </c>
      <c r="I158" s="40">
        <v>33.46</v>
      </c>
      <c r="J158" s="40">
        <v>380</v>
      </c>
      <c r="K158" s="41">
        <v>492</v>
      </c>
      <c r="L158" s="40"/>
    </row>
    <row r="159" spans="1:12" ht="15">
      <c r="A159" s="23"/>
      <c r="B159" s="15"/>
      <c r="C159" s="11"/>
      <c r="D159" s="6"/>
      <c r="E159" s="42" t="s">
        <v>48</v>
      </c>
      <c r="F159" s="43">
        <v>60</v>
      </c>
      <c r="G159" s="43">
        <v>0.66</v>
      </c>
      <c r="H159" s="43">
        <v>0.12</v>
      </c>
      <c r="I159" s="43">
        <v>2.2799999999999998</v>
      </c>
      <c r="J159" s="43">
        <v>13.2</v>
      </c>
      <c r="K159" s="44">
        <v>688</v>
      </c>
      <c r="L159" s="43"/>
    </row>
    <row r="160" spans="1:12" ht="15">
      <c r="A160" s="23"/>
      <c r="B160" s="15"/>
      <c r="C160" s="11"/>
      <c r="D160" s="7" t="s">
        <v>22</v>
      </c>
      <c r="E160" s="42" t="s">
        <v>57</v>
      </c>
      <c r="F160" s="43">
        <v>200</v>
      </c>
      <c r="G160" s="43">
        <v>8.9</v>
      </c>
      <c r="H160" s="43">
        <v>3.06</v>
      </c>
      <c r="I160" s="43">
        <v>26</v>
      </c>
      <c r="J160" s="43">
        <v>58</v>
      </c>
      <c r="K160" s="44">
        <v>685</v>
      </c>
      <c r="L160" s="43"/>
    </row>
    <row r="161" spans="1:12" ht="15">
      <c r="A161" s="23"/>
      <c r="B161" s="15"/>
      <c r="C161" s="11"/>
      <c r="D161" s="7" t="s">
        <v>23</v>
      </c>
      <c r="E161" s="42" t="s">
        <v>42</v>
      </c>
      <c r="F161" s="43">
        <v>50</v>
      </c>
      <c r="G161" s="43">
        <v>3.07</v>
      </c>
      <c r="H161" s="43">
        <v>1.07</v>
      </c>
      <c r="I161" s="43">
        <v>20.9</v>
      </c>
      <c r="J161" s="43">
        <v>107.2</v>
      </c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30.43</v>
      </c>
      <c r="H165" s="19">
        <f t="shared" si="78"/>
        <v>22.73</v>
      </c>
      <c r="I165" s="19">
        <f t="shared" si="78"/>
        <v>82.64</v>
      </c>
      <c r="J165" s="19">
        <f t="shared" si="78"/>
        <v>558.4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510</v>
      </c>
      <c r="G176" s="32">
        <f t="shared" ref="G176" si="82">G165+G175</f>
        <v>30.43</v>
      </c>
      <c r="H176" s="32">
        <f t="shared" ref="H176" si="83">H165+H175</f>
        <v>22.73</v>
      </c>
      <c r="I176" s="32">
        <f t="shared" ref="I176" si="84">I165+I175</f>
        <v>82.64</v>
      </c>
      <c r="J176" s="32">
        <f t="shared" ref="J176:L176" si="85">J165+J175</f>
        <v>558.4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54</v>
      </c>
      <c r="F177" s="40">
        <v>180</v>
      </c>
      <c r="G177" s="40">
        <v>6.62</v>
      </c>
      <c r="H177" s="40">
        <v>5.42</v>
      </c>
      <c r="I177" s="40">
        <v>31.73</v>
      </c>
      <c r="J177" s="40">
        <v>202.14</v>
      </c>
      <c r="K177" s="41">
        <v>688</v>
      </c>
      <c r="L177" s="40"/>
    </row>
    <row r="178" spans="1:12" ht="15">
      <c r="A178" s="23"/>
      <c r="B178" s="15"/>
      <c r="C178" s="11"/>
      <c r="D178" s="6"/>
      <c r="E178" s="42" t="s">
        <v>52</v>
      </c>
      <c r="F178" s="43">
        <v>100</v>
      </c>
      <c r="G178" s="43">
        <v>9.48</v>
      </c>
      <c r="H178" s="43">
        <v>9.8000000000000007</v>
      </c>
      <c r="I178" s="43">
        <v>9.94</v>
      </c>
      <c r="J178" s="43">
        <v>156.69999999999999</v>
      </c>
      <c r="K178" s="44">
        <v>287</v>
      </c>
      <c r="L178" s="43"/>
    </row>
    <row r="179" spans="1:12" ht="15">
      <c r="A179" s="23"/>
      <c r="B179" s="15"/>
      <c r="C179" s="11"/>
      <c r="D179" s="7" t="s">
        <v>22</v>
      </c>
      <c r="E179" s="42" t="s">
        <v>57</v>
      </c>
      <c r="F179" s="43">
        <v>200</v>
      </c>
      <c r="G179" s="43">
        <v>8.9</v>
      </c>
      <c r="H179" s="43">
        <v>3.06</v>
      </c>
      <c r="I179" s="43">
        <v>26</v>
      </c>
      <c r="J179" s="43">
        <v>58</v>
      </c>
      <c r="K179" s="44">
        <v>685</v>
      </c>
      <c r="L179" s="43"/>
    </row>
    <row r="180" spans="1:12" ht="15">
      <c r="A180" s="23"/>
      <c r="B180" s="15"/>
      <c r="C180" s="11"/>
      <c r="D180" s="7" t="s">
        <v>23</v>
      </c>
      <c r="E180" s="42" t="s">
        <v>42</v>
      </c>
      <c r="F180" s="43">
        <v>50</v>
      </c>
      <c r="G180" s="43">
        <v>3.07</v>
      </c>
      <c r="H180" s="43">
        <v>1.07</v>
      </c>
      <c r="I180" s="43">
        <v>20.9</v>
      </c>
      <c r="J180" s="43">
        <v>107.2</v>
      </c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6">SUM(G177:G183)</f>
        <v>28.07</v>
      </c>
      <c r="H184" s="19">
        <f t="shared" si="86"/>
        <v>19.350000000000001</v>
      </c>
      <c r="I184" s="19">
        <f t="shared" si="86"/>
        <v>88.57</v>
      </c>
      <c r="J184" s="19">
        <f t="shared" si="86"/>
        <v>524.04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530</v>
      </c>
      <c r="G195" s="32">
        <f t="shared" ref="G195" si="90">G184+G194</f>
        <v>28.07</v>
      </c>
      <c r="H195" s="32">
        <f t="shared" ref="H195" si="91">H184+H194</f>
        <v>19.350000000000001</v>
      </c>
      <c r="I195" s="32">
        <f t="shared" ref="I195" si="92">I184+I194</f>
        <v>88.57</v>
      </c>
      <c r="J195" s="32">
        <f t="shared" ref="J195:L195" si="93">J184+J194</f>
        <v>524.04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554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26.155000000000001</v>
      </c>
      <c r="H196" s="34">
        <f t="shared" si="94"/>
        <v>21.055</v>
      </c>
      <c r="I196" s="34">
        <f t="shared" si="94"/>
        <v>95.38</v>
      </c>
      <c r="J196" s="34">
        <f t="shared" si="94"/>
        <v>631.40800000000002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2023-11-14T02:39:45Z</cp:lastPrinted>
  <dcterms:created xsi:type="dcterms:W3CDTF">2022-05-16T14:23:56Z</dcterms:created>
  <dcterms:modified xsi:type="dcterms:W3CDTF">2024-09-02T04:59:06Z</dcterms:modified>
</cp:coreProperties>
</file>